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wernert\Desktop\POKER APC\LIGNE DE VETEMENT\"/>
    </mc:Choice>
  </mc:AlternateContent>
  <bookViews>
    <workbookView xWindow="0" yWindow="0" windowWidth="28800" windowHeight="1198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Feuil1!$A$1:$Q$26</definedName>
  </definedNames>
  <calcPr calcId="162913"/>
</workbook>
</file>

<file path=xl/calcChain.xml><?xml version="1.0" encoding="utf-8"?>
<calcChain xmlns="http://schemas.openxmlformats.org/spreadsheetml/2006/main">
  <c r="Q19" i="1" l="1"/>
  <c r="Q11" i="1" l="1"/>
  <c r="Q12" i="1"/>
  <c r="Q13" i="1"/>
  <c r="Q14" i="1"/>
  <c r="Q15" i="1"/>
  <c r="Q16" i="1"/>
  <c r="Q17" i="1"/>
  <c r="Q18" i="1"/>
  <c r="Q10" i="1"/>
  <c r="Q20" i="1" l="1"/>
  <c r="P5" i="1"/>
</calcChain>
</file>

<file path=xl/sharedStrings.xml><?xml version="1.0" encoding="utf-8"?>
<sst xmlns="http://schemas.openxmlformats.org/spreadsheetml/2006/main" count="69" uniqueCount="61">
  <si>
    <t>Date :</t>
  </si>
  <si>
    <t>REF</t>
  </si>
  <si>
    <t>DESCRIPTION</t>
  </si>
  <si>
    <t>BC192</t>
  </si>
  <si>
    <t>BC196</t>
  </si>
  <si>
    <t>BC470</t>
  </si>
  <si>
    <t>BC434</t>
  </si>
  <si>
    <t>BON DE COMMANDE APC</t>
  </si>
  <si>
    <t>Contact :</t>
  </si>
  <si>
    <t>Tèl :</t>
  </si>
  <si>
    <t>06 73 47 72 23</t>
  </si>
  <si>
    <t xml:space="preserve">JH001 </t>
  </si>
  <si>
    <t xml:space="preserve">JH01F </t>
  </si>
  <si>
    <t>SG29</t>
  </si>
  <si>
    <t>SG29F</t>
  </si>
  <si>
    <t>KP011</t>
  </si>
  <si>
    <t>Observation</t>
  </si>
  <si>
    <t>Taille</t>
  </si>
  <si>
    <t>S</t>
  </si>
  <si>
    <t>XL</t>
  </si>
  <si>
    <t>L</t>
  </si>
  <si>
    <t>M</t>
  </si>
  <si>
    <t>XXL</t>
  </si>
  <si>
    <t>XS</t>
  </si>
  <si>
    <t xml:space="preserve"> date transmise ultèrieurement</t>
  </si>
  <si>
    <t>Conditions de livraison :</t>
  </si>
  <si>
    <t xml:space="preserve">Conditions de règlement : </t>
  </si>
  <si>
    <t>Broderie coeur
Pseudo</t>
  </si>
  <si>
    <t>Sérigraphie coeur
Pseudo</t>
  </si>
  <si>
    <t xml:space="preserve"> LE FUTÉ</t>
  </si>
  <si>
    <t>TOTAL 
TTC
Adhérents</t>
  </si>
  <si>
    <t>chèque à l'ordre de l'APC ou espèce</t>
  </si>
  <si>
    <t>PRIX UNITAIRE 
TTC</t>
  </si>
  <si>
    <t>Nom de l'adhérent :</t>
  </si>
  <si>
    <t>Pseudo - broderie / Sérigraphie :</t>
  </si>
  <si>
    <t>Qte</t>
  </si>
  <si>
    <t>adresse :</t>
  </si>
  <si>
    <t>Ligne de vètement 2022/2023</t>
  </si>
  <si>
    <t xml:space="preserve">Signature </t>
  </si>
  <si>
    <t>21 rue François Mauriac -  49100 Angers</t>
  </si>
  <si>
    <t>1</t>
  </si>
  <si>
    <t>LE FUTÉ</t>
  </si>
  <si>
    <t>WERNERT</t>
  </si>
  <si>
    <t>Noir</t>
  </si>
  <si>
    <t>Blanc</t>
  </si>
  <si>
    <t>Gris</t>
  </si>
  <si>
    <t>Coloris</t>
  </si>
  <si>
    <r>
      <rPr>
        <b/>
        <sz val="20"/>
        <color theme="1"/>
        <rFont val="Calibri"/>
        <family val="2"/>
      </rPr>
      <t>T-shirt Homme</t>
    </r>
    <r>
      <rPr>
        <b/>
        <sz val="16"/>
        <color theme="1"/>
        <rFont val="Calibri"/>
        <family val="2"/>
      </rPr>
      <t xml:space="preserve"> </t>
    </r>
    <r>
      <rPr>
        <sz val="16"/>
        <color theme="1"/>
        <rFont val="Calibri"/>
        <family val="2"/>
        <scheme val="minor"/>
      </rPr>
      <t>- 185g/m2 - 100% coton jersey ringspu peigné - broderie cœur "sigle du club"</t>
    </r>
  </si>
  <si>
    <r>
      <rPr>
        <b/>
        <sz val="20"/>
        <color theme="1"/>
        <rFont val="Calibri"/>
        <family val="2"/>
      </rPr>
      <t>T-Shirt Femme</t>
    </r>
    <r>
      <rPr>
        <sz val="16"/>
        <color theme="1"/>
        <rFont val="Calibri"/>
        <family val="2"/>
        <scheme val="minor"/>
      </rPr>
      <t xml:space="preserve"> - 185g/m2 - 100% coton jersey ringspu peigné - broderie cœur "sigle du club"</t>
    </r>
  </si>
  <si>
    <r>
      <rPr>
        <b/>
        <sz val="20"/>
        <color theme="1"/>
        <rFont val="Calibri"/>
        <family val="2"/>
      </rPr>
      <t>Polo Homme</t>
    </r>
    <r>
      <rPr>
        <b/>
        <sz val="16"/>
        <color theme="1"/>
        <rFont val="Calibri"/>
        <family val="2"/>
      </rPr>
      <t xml:space="preserve"> </t>
    </r>
    <r>
      <rPr>
        <sz val="16"/>
        <color theme="1"/>
        <rFont val="Calibri"/>
        <family val="2"/>
        <scheme val="minor"/>
      </rPr>
      <t>- 180 g/m2 - 100% coton ringspun Heather Grey 90% coton - broderie cœur "sigle du club"</t>
    </r>
  </si>
  <si>
    <r>
      <rPr>
        <b/>
        <sz val="20"/>
        <color theme="1"/>
        <rFont val="Calibri"/>
        <family val="2"/>
      </rPr>
      <t>Sweat capuche Homme</t>
    </r>
    <r>
      <rPr>
        <sz val="16"/>
        <color theme="1"/>
        <rFont val="Calibri"/>
        <family val="2"/>
        <scheme val="minor"/>
      </rPr>
      <t xml:space="preserve"> - 280g/m2 - 80% coton, 20% polyester - broderie cœur "sigle du club"</t>
    </r>
  </si>
  <si>
    <r>
      <rPr>
        <b/>
        <sz val="20"/>
        <color theme="1"/>
        <rFont val="Calibri"/>
        <family val="2"/>
      </rPr>
      <t xml:space="preserve">Polo Femme </t>
    </r>
    <r>
      <rPr>
        <sz val="20"/>
        <color theme="1"/>
        <rFont val="Calibri"/>
        <family val="2"/>
        <scheme val="minor"/>
      </rPr>
      <t xml:space="preserve">- </t>
    </r>
    <r>
      <rPr>
        <sz val="16"/>
        <color theme="1"/>
        <rFont val="Calibri"/>
        <family val="2"/>
        <scheme val="minor"/>
      </rPr>
      <t>180 g/m2 - 100% coton prérétréci -  broderie cœur "sigle du club"</t>
    </r>
  </si>
  <si>
    <r>
      <rPr>
        <b/>
        <sz val="20"/>
        <color theme="1"/>
        <rFont val="Calibri"/>
        <family val="2"/>
      </rPr>
      <t>Sweat capuche zippé Homme</t>
    </r>
    <r>
      <rPr>
        <sz val="16"/>
        <color theme="1"/>
        <rFont val="Calibri"/>
        <family val="2"/>
        <scheme val="minor"/>
      </rPr>
      <t xml:space="preserve"> - 280g/m2 - 80% coton, 20% polyester - broderie cœur "sigle du club"</t>
    </r>
  </si>
  <si>
    <r>
      <rPr>
        <b/>
        <sz val="20"/>
        <color theme="1"/>
        <rFont val="Calibri"/>
        <family val="2"/>
      </rPr>
      <t>Casquette</t>
    </r>
    <r>
      <rPr>
        <sz val="20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- 100% coton - fermeture réglable boucle métalique - broderie "sigle du club"</t>
    </r>
  </si>
  <si>
    <r>
      <rPr>
        <b/>
        <sz val="18"/>
        <color theme="1"/>
        <rFont val="Calibri"/>
        <family val="2"/>
        <scheme val="minor"/>
      </rPr>
      <t>3 coloris</t>
    </r>
    <r>
      <rPr>
        <sz val="18"/>
        <color theme="1"/>
        <rFont val="Calibri"/>
        <family val="2"/>
        <scheme val="minor"/>
      </rPr>
      <t xml:space="preserve"> possible pour 
la ligne de vètement  :
</t>
    </r>
    <r>
      <rPr>
        <b/>
        <sz val="18"/>
        <color theme="1"/>
        <rFont val="Calibri"/>
        <family val="2"/>
      </rPr>
      <t>Noir</t>
    </r>
    <r>
      <rPr>
        <sz val="18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>Blanc</t>
    </r>
    <r>
      <rPr>
        <sz val="18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>Gris</t>
    </r>
  </si>
  <si>
    <r>
      <rPr>
        <b/>
        <sz val="20"/>
        <color theme="1"/>
        <rFont val="Calibri"/>
        <family val="2"/>
      </rPr>
      <t>Sweat capuche zippé Femme</t>
    </r>
    <r>
      <rPr>
        <sz val="16"/>
        <color theme="1"/>
        <rFont val="Calibri"/>
        <family val="2"/>
        <scheme val="minor"/>
      </rPr>
      <t xml:space="preserve"> - 280g/m2 - 80% coton, 20% polyester - broderie cœur "sigle du club"</t>
    </r>
  </si>
  <si>
    <r>
      <rPr>
        <b/>
        <sz val="20"/>
        <color theme="1"/>
        <rFont val="Calibri"/>
        <family val="2"/>
        <scheme val="minor"/>
      </rPr>
      <t>Patch / Écusson</t>
    </r>
    <r>
      <rPr>
        <b/>
        <sz val="22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- </t>
    </r>
    <r>
      <rPr>
        <sz val="16"/>
        <color theme="1"/>
        <rFont val="Calibri"/>
        <family val="2"/>
      </rPr>
      <t>dimensions 7cm - autocollant au dos - découpe lazer à la forme -  "sigle du club"</t>
    </r>
  </si>
  <si>
    <t>Broderie
Dos</t>
  </si>
  <si>
    <t>Sérigraphie 
dos</t>
  </si>
  <si>
    <t>Brodé avec fond de satin</t>
  </si>
  <si>
    <r>
      <rPr>
        <b/>
        <sz val="20"/>
        <color theme="1"/>
        <rFont val="Calibri"/>
        <family val="2"/>
      </rPr>
      <t>Sweat capuche Femme</t>
    </r>
    <r>
      <rPr>
        <sz val="20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- 280g/m2 - 80% coton, 20% polyester -  broderie cœur "sigle du club"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</si>
</sst>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4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</font>
    <font>
      <sz val="16"/>
      <color theme="1"/>
      <name val="Calibri"/>
      <family val="2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Font="1" applyAlignment="1" applyProtection="1">
      <alignment vertical="center"/>
    </xf>
    <xf numFmtId="0" fontId="0" fillId="0" borderId="0" xfId="0" applyAlignment="1" applyProtection="1"/>
    <xf numFmtId="0" fontId="1" fillId="0" borderId="0" xfId="0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top"/>
    </xf>
    <xf numFmtId="49" fontId="4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6" fillId="3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164" fontId="10" fillId="0" borderId="27" xfId="0" applyNumberFormat="1" applyFont="1" applyBorder="1" applyAlignment="1" applyProtection="1">
      <alignment horizontal="center" vertical="center" wrapText="1"/>
    </xf>
    <xf numFmtId="164" fontId="11" fillId="0" borderId="18" xfId="0" applyNumberFormat="1" applyFont="1" applyBorder="1" applyAlignment="1" applyProtection="1">
      <alignment horizontal="left" vertical="center" wrapText="1"/>
    </xf>
    <xf numFmtId="49" fontId="11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9" xfId="0" applyNumberFormat="1" applyFont="1" applyBorder="1" applyAlignment="1" applyProtection="1">
      <alignment vertical="center" wrapText="1"/>
    </xf>
    <xf numFmtId="49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6" xfId="0" applyNumberFormat="1" applyFont="1" applyBorder="1" applyAlignment="1" applyProtection="1">
      <alignment horizontal="left" vertical="center" wrapText="1"/>
    </xf>
    <xf numFmtId="49" fontId="11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26" xfId="0" applyNumberFormat="1" applyFont="1" applyBorder="1" applyAlignment="1" applyProtection="1">
      <alignment horizontal="left" vertical="center" wrapText="1"/>
    </xf>
    <xf numFmtId="49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28" xfId="0" applyNumberFormat="1" applyFont="1" applyBorder="1" applyAlignment="1" applyProtection="1">
      <alignment vertical="center" wrapText="1"/>
    </xf>
    <xf numFmtId="164" fontId="11" fillId="0" borderId="6" xfId="0" applyNumberFormat="1" applyFont="1" applyBorder="1" applyAlignment="1" applyProtection="1">
      <alignment horizontal="left" vertical="center" wrapText="1"/>
    </xf>
    <xf numFmtId="164" fontId="11" fillId="0" borderId="29" xfId="0" applyNumberFormat="1" applyFont="1" applyBorder="1" applyAlignment="1" applyProtection="1">
      <alignment horizontal="left"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164" fontId="11" fillId="0" borderId="33" xfId="0" applyNumberFormat="1" applyFont="1" applyBorder="1" applyAlignment="1" applyProtection="1">
      <alignment horizontal="left" vertical="center" wrapText="1"/>
    </xf>
    <xf numFmtId="164" fontId="11" fillId="0" borderId="35" xfId="0" applyNumberFormat="1" applyFont="1" applyBorder="1" applyAlignment="1" applyProtection="1">
      <alignment vertical="center" wrapText="1"/>
    </xf>
    <xf numFmtId="164" fontId="11" fillId="0" borderId="30" xfId="0" applyNumberFormat="1" applyFont="1" applyBorder="1" applyAlignment="1" applyProtection="1">
      <alignment horizontal="left" vertical="center" wrapText="1"/>
    </xf>
    <xf numFmtId="49" fontId="7" fillId="0" borderId="21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164" fontId="11" fillId="0" borderId="12" xfId="0" applyNumberFormat="1" applyFont="1" applyBorder="1" applyAlignment="1" applyProtection="1">
      <alignment horizontal="left" vertical="center"/>
    </xf>
    <xf numFmtId="164" fontId="11" fillId="0" borderId="17" xfId="0" applyNumberFormat="1" applyFont="1" applyBorder="1" applyAlignment="1" applyProtection="1">
      <alignment horizontal="left" vertical="center"/>
    </xf>
    <xf numFmtId="164" fontId="11" fillId="0" borderId="27" xfId="0" applyNumberFormat="1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center" vertical="center" wrapText="1"/>
    </xf>
    <xf numFmtId="49" fontId="6" fillId="0" borderId="0" xfId="0" applyNumberFormat="1" applyFont="1" applyProtection="1"/>
    <xf numFmtId="49" fontId="6" fillId="0" borderId="0" xfId="0" applyNumberFormat="1" applyFont="1" applyBorder="1" applyProtection="1"/>
    <xf numFmtId="0" fontId="6" fillId="0" borderId="0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right" vertical="center"/>
    </xf>
    <xf numFmtId="49" fontId="6" fillId="0" borderId="4" xfId="0" applyNumberFormat="1" applyFont="1" applyBorder="1" applyAlignment="1" applyProtection="1">
      <alignment horizontal="right" vertical="center"/>
    </xf>
    <xf numFmtId="0" fontId="5" fillId="0" borderId="32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164" fontId="11" fillId="0" borderId="8" xfId="0" applyNumberFormat="1" applyFont="1" applyBorder="1" applyAlignment="1" applyProtection="1">
      <alignment horizontal="center" vertical="center" wrapText="1"/>
    </xf>
    <xf numFmtId="164" fontId="11" fillId="0" borderId="9" xfId="0" applyNumberFormat="1" applyFont="1" applyBorder="1" applyAlignment="1" applyProtection="1">
      <alignment horizontal="center" vertical="center" wrapText="1"/>
    </xf>
    <xf numFmtId="164" fontId="11" fillId="0" borderId="10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5" fillId="0" borderId="25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tabSelected="1" zoomScale="55" zoomScaleNormal="55" workbookViewId="0">
      <selection activeCell="E16" sqref="E16"/>
    </sheetView>
  </sheetViews>
  <sheetFormatPr baseColWidth="10" defaultRowHeight="15" x14ac:dyDescent="0.25"/>
  <cols>
    <col min="1" max="1" width="11.85546875" style="29" customWidth="1"/>
    <col min="2" max="2" width="26.85546875" style="29" customWidth="1"/>
    <col min="3" max="3" width="19" style="29" customWidth="1"/>
    <col min="4" max="4" width="35.5703125" style="25" customWidth="1"/>
    <col min="5" max="5" width="10.7109375" style="26" customWidth="1"/>
    <col min="6" max="6" width="10.7109375" style="25" customWidth="1"/>
    <col min="7" max="7" width="9.7109375" style="25" customWidth="1"/>
    <col min="8" max="8" width="19.7109375" style="25" customWidth="1"/>
    <col min="9" max="9" width="9.7109375" style="27" customWidth="1"/>
    <col min="10" max="10" width="19.7109375" style="26" customWidth="1"/>
    <col min="11" max="11" width="9.7109375" style="28" customWidth="1"/>
    <col min="12" max="12" width="19.7109375" style="26" customWidth="1"/>
    <col min="13" max="13" width="9.7109375" style="28" customWidth="1"/>
    <col min="14" max="14" width="19.7109375" style="26" customWidth="1"/>
    <col min="15" max="15" width="9.7109375" style="28" customWidth="1"/>
    <col min="16" max="16" width="19.7109375" style="26" customWidth="1"/>
    <col min="17" max="17" width="19.7109375" style="25" customWidth="1"/>
    <col min="18" max="18" width="18.42578125" style="25" hidden="1" customWidth="1"/>
    <col min="19" max="19" width="10.85546875" style="25" hidden="1" customWidth="1"/>
    <col min="20" max="16384" width="11.42578125" style="25"/>
  </cols>
  <sheetData>
    <row r="1" spans="1:20" ht="46.5" customHeight="1" x14ac:dyDescent="0.25">
      <c r="A1" s="93" t="s">
        <v>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T1" s="1"/>
    </row>
    <row r="2" spans="1:20" ht="23.25" x14ac:dyDescent="0.25">
      <c r="A2" s="117" t="s">
        <v>37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T2" s="1"/>
    </row>
    <row r="3" spans="1:20" ht="18.75" x14ac:dyDescent="0.25">
      <c r="A3" s="31" t="s">
        <v>8</v>
      </c>
      <c r="B3" s="125" t="s">
        <v>29</v>
      </c>
      <c r="C3" s="125"/>
      <c r="D3" s="1"/>
      <c r="E3" s="3"/>
      <c r="F3" s="1"/>
      <c r="G3" s="1"/>
      <c r="H3" s="1"/>
      <c r="I3" s="4"/>
      <c r="J3" s="3"/>
      <c r="K3" s="5"/>
      <c r="L3" s="3"/>
      <c r="M3" s="5"/>
      <c r="N3" s="3"/>
      <c r="O3" s="5"/>
      <c r="P3" s="3"/>
      <c r="Q3" s="1"/>
      <c r="T3" s="1"/>
    </row>
    <row r="4" spans="1:20" ht="18.75" customHeight="1" thickBot="1" x14ac:dyDescent="0.3">
      <c r="A4" s="31" t="s">
        <v>9</v>
      </c>
      <c r="B4" s="32" t="s">
        <v>10</v>
      </c>
      <c r="C4" s="31"/>
      <c r="D4" s="1"/>
      <c r="E4" s="3"/>
      <c r="F4" s="1"/>
      <c r="G4" s="1"/>
      <c r="H4" s="1"/>
      <c r="I4" s="4"/>
      <c r="J4" s="3"/>
      <c r="K4" s="5"/>
      <c r="L4" s="3"/>
      <c r="M4" s="5"/>
      <c r="N4" s="3"/>
      <c r="O4" s="5"/>
      <c r="P4" s="3"/>
      <c r="Q4" s="1"/>
      <c r="T4" s="1"/>
    </row>
    <row r="5" spans="1:20" ht="54.75" customHeight="1" thickBot="1" x14ac:dyDescent="0.3">
      <c r="A5" s="7"/>
      <c r="B5" s="7"/>
      <c r="C5" s="7"/>
      <c r="D5" s="1"/>
      <c r="E5" s="8"/>
      <c r="F5" s="1"/>
      <c r="G5" s="1"/>
      <c r="H5" s="1"/>
      <c r="I5" s="4"/>
      <c r="J5" s="3"/>
      <c r="K5" s="5"/>
      <c r="L5" s="3"/>
      <c r="M5" s="9"/>
      <c r="N5" s="123" t="s">
        <v>0</v>
      </c>
      <c r="O5" s="124"/>
      <c r="P5" s="122">
        <f ca="1">TODAY()</f>
        <v>44769</v>
      </c>
      <c r="Q5" s="107"/>
      <c r="T5" s="1"/>
    </row>
    <row r="6" spans="1:20" ht="53.25" customHeight="1" thickBot="1" x14ac:dyDescent="0.3">
      <c r="A6" s="118" t="s">
        <v>34</v>
      </c>
      <c r="B6" s="118"/>
      <c r="C6" s="118"/>
      <c r="D6" s="118"/>
      <c r="E6" s="119" t="s">
        <v>41</v>
      </c>
      <c r="F6" s="120"/>
      <c r="G6" s="120"/>
      <c r="H6" s="120"/>
      <c r="I6" s="120"/>
      <c r="J6" s="120"/>
      <c r="K6" s="120"/>
      <c r="L6" s="121"/>
      <c r="M6" s="5"/>
      <c r="N6" s="10"/>
      <c r="O6" s="11"/>
      <c r="P6" s="10"/>
      <c r="Q6" s="1"/>
      <c r="T6" s="1"/>
    </row>
    <row r="7" spans="1:20" ht="53.25" customHeight="1" thickBot="1" x14ac:dyDescent="0.3">
      <c r="A7" s="2"/>
      <c r="B7" s="2"/>
      <c r="C7" s="2"/>
      <c r="D7" s="1"/>
      <c r="E7" s="3"/>
      <c r="F7" s="1"/>
      <c r="G7" s="1"/>
      <c r="H7" s="1"/>
      <c r="I7" s="4"/>
      <c r="J7" s="3"/>
      <c r="K7" s="5"/>
      <c r="L7" s="78" t="s">
        <v>33</v>
      </c>
      <c r="M7" s="78"/>
      <c r="N7" s="78"/>
      <c r="O7" s="79"/>
      <c r="P7" s="106" t="s">
        <v>42</v>
      </c>
      <c r="Q7" s="107"/>
      <c r="T7" s="1"/>
    </row>
    <row r="8" spans="1:20" ht="19.5" thickBot="1" x14ac:dyDescent="0.3">
      <c r="A8" s="7"/>
      <c r="B8" s="7"/>
      <c r="C8" s="6"/>
      <c r="D8" s="6"/>
      <c r="E8" s="12"/>
      <c r="F8" s="12"/>
      <c r="G8" s="12"/>
      <c r="H8" s="12"/>
      <c r="I8" s="13"/>
      <c r="J8" s="14"/>
      <c r="K8" s="9"/>
      <c r="L8" s="14"/>
      <c r="M8" s="9"/>
      <c r="N8" s="14"/>
      <c r="O8" s="9"/>
      <c r="P8" s="14"/>
      <c r="Q8" s="15"/>
      <c r="T8" s="1"/>
    </row>
    <row r="9" spans="1:20" ht="65.25" customHeight="1" thickBot="1" x14ac:dyDescent="0.3">
      <c r="A9" s="16" t="s">
        <v>1</v>
      </c>
      <c r="B9" s="86" t="s">
        <v>2</v>
      </c>
      <c r="C9" s="86"/>
      <c r="D9" s="86"/>
      <c r="E9" s="69" t="s">
        <v>17</v>
      </c>
      <c r="F9" s="65" t="s">
        <v>46</v>
      </c>
      <c r="G9" s="69" t="s">
        <v>35</v>
      </c>
      <c r="H9" s="69" t="s">
        <v>32</v>
      </c>
      <c r="I9" s="64" t="s">
        <v>35</v>
      </c>
      <c r="J9" s="69" t="s">
        <v>27</v>
      </c>
      <c r="K9" s="64" t="s">
        <v>35</v>
      </c>
      <c r="L9" s="69" t="s">
        <v>57</v>
      </c>
      <c r="M9" s="64" t="s">
        <v>35</v>
      </c>
      <c r="N9" s="69" t="s">
        <v>28</v>
      </c>
      <c r="O9" s="64" t="s">
        <v>35</v>
      </c>
      <c r="P9" s="69" t="s">
        <v>58</v>
      </c>
      <c r="Q9" s="34" t="s">
        <v>30</v>
      </c>
      <c r="R9" s="58" t="s">
        <v>43</v>
      </c>
      <c r="T9" s="1"/>
    </row>
    <row r="10" spans="1:20" ht="48" customHeight="1" x14ac:dyDescent="0.4">
      <c r="A10" s="59" t="s">
        <v>3</v>
      </c>
      <c r="B10" s="80" t="s">
        <v>47</v>
      </c>
      <c r="C10" s="81"/>
      <c r="D10" s="81"/>
      <c r="E10" s="39"/>
      <c r="F10" s="60"/>
      <c r="G10" s="39"/>
      <c r="H10" s="61">
        <v>15</v>
      </c>
      <c r="I10" s="48"/>
      <c r="J10" s="62">
        <v>8</v>
      </c>
      <c r="K10" s="48"/>
      <c r="L10" s="61">
        <v>10</v>
      </c>
      <c r="M10" s="48"/>
      <c r="N10" s="61">
        <v>4</v>
      </c>
      <c r="O10" s="48"/>
      <c r="P10" s="61">
        <v>5</v>
      </c>
      <c r="Q10" s="66">
        <f>SUM(G10*H10)+(I10*J10)+(K10*L10)+(M10*N10)+(O10*P10)</f>
        <v>0</v>
      </c>
      <c r="R10" s="58" t="s">
        <v>44</v>
      </c>
      <c r="S10" s="30" t="s">
        <v>23</v>
      </c>
      <c r="T10" s="1"/>
    </row>
    <row r="11" spans="1:20" ht="48" customHeight="1" x14ac:dyDescent="0.4">
      <c r="A11" s="35" t="s">
        <v>4</v>
      </c>
      <c r="B11" s="82" t="s">
        <v>48</v>
      </c>
      <c r="C11" s="83"/>
      <c r="D11" s="83"/>
      <c r="E11" s="40"/>
      <c r="F11" s="37"/>
      <c r="G11" s="40"/>
      <c r="H11" s="49">
        <v>15</v>
      </c>
      <c r="I11" s="50"/>
      <c r="J11" s="47">
        <v>8</v>
      </c>
      <c r="K11" s="50"/>
      <c r="L11" s="45">
        <v>10</v>
      </c>
      <c r="M11" s="46"/>
      <c r="N11" s="45">
        <v>4</v>
      </c>
      <c r="O11" s="46"/>
      <c r="P11" s="45">
        <v>5</v>
      </c>
      <c r="Q11" s="67">
        <f t="shared" ref="Q11:Q18" si="0">SUM(G11*H11)+(I11*J11)+(K11*L11)+(M11*N11)+(O11*P11)</f>
        <v>0</v>
      </c>
      <c r="R11" s="58" t="s">
        <v>45</v>
      </c>
      <c r="S11" s="30" t="s">
        <v>18</v>
      </c>
      <c r="T11" s="1"/>
    </row>
    <row r="12" spans="1:20" ht="48" customHeight="1" x14ac:dyDescent="0.4">
      <c r="A12" s="35" t="s">
        <v>5</v>
      </c>
      <c r="B12" s="82" t="s">
        <v>49</v>
      </c>
      <c r="C12" s="83"/>
      <c r="D12" s="83"/>
      <c r="E12" s="40" t="s">
        <v>20</v>
      </c>
      <c r="F12" s="37" t="s">
        <v>45</v>
      </c>
      <c r="G12" s="40">
        <v>1</v>
      </c>
      <c r="H12" s="49">
        <v>20</v>
      </c>
      <c r="I12" s="50" t="s">
        <v>40</v>
      </c>
      <c r="J12" s="47">
        <v>8</v>
      </c>
      <c r="K12" s="50" t="s">
        <v>40</v>
      </c>
      <c r="L12" s="45">
        <v>10</v>
      </c>
      <c r="M12" s="46"/>
      <c r="N12" s="45">
        <v>4</v>
      </c>
      <c r="O12" s="46"/>
      <c r="P12" s="45">
        <v>5</v>
      </c>
      <c r="Q12" s="67">
        <f t="shared" si="0"/>
        <v>38</v>
      </c>
      <c r="R12" s="57"/>
      <c r="S12" s="30" t="s">
        <v>21</v>
      </c>
      <c r="T12" s="1"/>
    </row>
    <row r="13" spans="1:20" ht="48" customHeight="1" x14ac:dyDescent="0.4">
      <c r="A13" s="35" t="s">
        <v>6</v>
      </c>
      <c r="B13" s="84" t="s">
        <v>51</v>
      </c>
      <c r="C13" s="85"/>
      <c r="D13" s="85"/>
      <c r="E13" s="40"/>
      <c r="F13" s="37"/>
      <c r="G13" s="40"/>
      <c r="H13" s="49">
        <v>20</v>
      </c>
      <c r="I13" s="50"/>
      <c r="J13" s="47">
        <v>8</v>
      </c>
      <c r="K13" s="50"/>
      <c r="L13" s="45">
        <v>10</v>
      </c>
      <c r="M13" s="46"/>
      <c r="N13" s="45">
        <v>4</v>
      </c>
      <c r="O13" s="46"/>
      <c r="P13" s="45">
        <v>5</v>
      </c>
      <c r="Q13" s="67">
        <f t="shared" si="0"/>
        <v>0</v>
      </c>
      <c r="R13" s="56"/>
      <c r="S13" s="30" t="s">
        <v>20</v>
      </c>
      <c r="T13" s="1"/>
    </row>
    <row r="14" spans="1:20" ht="48" customHeight="1" x14ac:dyDescent="0.4">
      <c r="A14" s="35" t="s">
        <v>11</v>
      </c>
      <c r="B14" s="82" t="s">
        <v>50</v>
      </c>
      <c r="C14" s="83"/>
      <c r="D14" s="83"/>
      <c r="E14" s="40"/>
      <c r="F14" s="37"/>
      <c r="G14" s="40"/>
      <c r="H14" s="49">
        <v>35</v>
      </c>
      <c r="I14" s="50"/>
      <c r="J14" s="47">
        <v>8</v>
      </c>
      <c r="K14" s="50"/>
      <c r="L14" s="45">
        <v>10</v>
      </c>
      <c r="M14" s="46"/>
      <c r="N14" s="45">
        <v>4</v>
      </c>
      <c r="O14" s="46"/>
      <c r="P14" s="45">
        <v>5</v>
      </c>
      <c r="Q14" s="67">
        <f t="shared" si="0"/>
        <v>0</v>
      </c>
      <c r="S14" s="30" t="s">
        <v>19</v>
      </c>
      <c r="T14" s="1"/>
    </row>
    <row r="15" spans="1:20" ht="48" customHeight="1" x14ac:dyDescent="0.4">
      <c r="A15" s="35" t="s">
        <v>12</v>
      </c>
      <c r="B15" s="82" t="s">
        <v>60</v>
      </c>
      <c r="C15" s="83"/>
      <c r="D15" s="83"/>
      <c r="E15" s="40"/>
      <c r="F15" s="37"/>
      <c r="G15" s="40"/>
      <c r="H15" s="49">
        <v>35</v>
      </c>
      <c r="I15" s="50"/>
      <c r="J15" s="47">
        <v>8</v>
      </c>
      <c r="K15" s="50"/>
      <c r="L15" s="45">
        <v>10</v>
      </c>
      <c r="M15" s="46"/>
      <c r="N15" s="45">
        <v>4</v>
      </c>
      <c r="O15" s="46"/>
      <c r="P15" s="45">
        <v>5</v>
      </c>
      <c r="Q15" s="67">
        <f t="shared" si="0"/>
        <v>0</v>
      </c>
      <c r="S15" s="30" t="s">
        <v>22</v>
      </c>
      <c r="T15" s="1"/>
    </row>
    <row r="16" spans="1:20" ht="48" customHeight="1" x14ac:dyDescent="0.25">
      <c r="A16" s="35" t="s">
        <v>13</v>
      </c>
      <c r="B16" s="82" t="s">
        <v>52</v>
      </c>
      <c r="C16" s="83"/>
      <c r="D16" s="83"/>
      <c r="E16" s="40"/>
      <c r="F16" s="37"/>
      <c r="G16" s="40"/>
      <c r="H16" s="49">
        <v>40</v>
      </c>
      <c r="I16" s="50"/>
      <c r="J16" s="47">
        <v>8</v>
      </c>
      <c r="K16" s="50"/>
      <c r="L16" s="45">
        <v>10</v>
      </c>
      <c r="M16" s="46"/>
      <c r="N16" s="45">
        <v>4</v>
      </c>
      <c r="O16" s="46"/>
      <c r="P16" s="45">
        <v>5</v>
      </c>
      <c r="Q16" s="67">
        <f t="shared" si="0"/>
        <v>0</v>
      </c>
      <c r="T16" s="1"/>
    </row>
    <row r="17" spans="1:20" ht="48" customHeight="1" thickBot="1" x14ac:dyDescent="0.3">
      <c r="A17" s="35" t="s">
        <v>14</v>
      </c>
      <c r="B17" s="82" t="s">
        <v>55</v>
      </c>
      <c r="C17" s="83"/>
      <c r="D17" s="83"/>
      <c r="E17" s="38"/>
      <c r="F17" s="37"/>
      <c r="G17" s="40"/>
      <c r="H17" s="49">
        <v>40</v>
      </c>
      <c r="I17" s="50"/>
      <c r="J17" s="47">
        <v>8</v>
      </c>
      <c r="K17" s="50"/>
      <c r="L17" s="45">
        <v>10</v>
      </c>
      <c r="M17" s="46"/>
      <c r="N17" s="45">
        <v>4</v>
      </c>
      <c r="O17" s="46"/>
      <c r="P17" s="45">
        <v>5</v>
      </c>
      <c r="Q17" s="67">
        <f t="shared" si="0"/>
        <v>0</v>
      </c>
      <c r="T17" s="1"/>
    </row>
    <row r="18" spans="1:20" ht="48" customHeight="1" thickBot="1" x14ac:dyDescent="0.3">
      <c r="A18" s="36" t="s">
        <v>15</v>
      </c>
      <c r="B18" s="114" t="s">
        <v>53</v>
      </c>
      <c r="C18" s="115"/>
      <c r="D18" s="115"/>
      <c r="E18" s="116"/>
      <c r="F18" s="38"/>
      <c r="G18" s="38"/>
      <c r="H18" s="51">
        <v>15</v>
      </c>
      <c r="I18" s="52"/>
      <c r="J18" s="53">
        <v>8</v>
      </c>
      <c r="K18" s="52"/>
      <c r="L18" s="54">
        <v>10</v>
      </c>
      <c r="M18" s="52"/>
      <c r="N18" s="54">
        <v>4</v>
      </c>
      <c r="O18" s="52"/>
      <c r="P18" s="54">
        <v>5</v>
      </c>
      <c r="Q18" s="68">
        <f t="shared" si="0"/>
        <v>0</v>
      </c>
      <c r="T18" s="1"/>
    </row>
    <row r="19" spans="1:20" ht="54.75" customHeight="1" thickBot="1" x14ac:dyDescent="0.3">
      <c r="A19" s="87" t="s">
        <v>56</v>
      </c>
      <c r="B19" s="88"/>
      <c r="C19" s="88"/>
      <c r="D19" s="88"/>
      <c r="E19" s="88"/>
      <c r="F19" s="88"/>
      <c r="G19" s="88"/>
      <c r="H19" s="89"/>
      <c r="I19" s="90" t="s">
        <v>59</v>
      </c>
      <c r="J19" s="91"/>
      <c r="K19" s="91"/>
      <c r="L19" s="91"/>
      <c r="M19" s="91"/>
      <c r="N19" s="92"/>
      <c r="O19" s="52" t="s">
        <v>40</v>
      </c>
      <c r="P19" s="63">
        <v>3</v>
      </c>
      <c r="Q19" s="55">
        <f>SUM(G19*H19)+(K19*L19)+(O19*P19)</f>
        <v>3</v>
      </c>
      <c r="T19" s="1"/>
    </row>
    <row r="20" spans="1:20" ht="54.75" customHeight="1" thickBot="1" x14ac:dyDescent="0.3">
      <c r="A20" s="7"/>
      <c r="B20" s="7"/>
      <c r="C20" s="7"/>
      <c r="D20" s="1"/>
      <c r="E20" s="3"/>
      <c r="F20" s="17"/>
      <c r="G20" s="17"/>
      <c r="H20" s="18"/>
      <c r="I20" s="19"/>
      <c r="J20" s="20"/>
      <c r="K20" s="21"/>
      <c r="L20" s="20"/>
      <c r="M20" s="21"/>
      <c r="N20" s="20"/>
      <c r="O20" s="21"/>
      <c r="P20" s="20"/>
      <c r="Q20" s="44">
        <f>SUM(Q10:Q19)</f>
        <v>41</v>
      </c>
      <c r="T20" s="1"/>
    </row>
    <row r="21" spans="1:20" ht="26.25" customHeight="1" x14ac:dyDescent="0.4">
      <c r="A21" s="113" t="s">
        <v>25</v>
      </c>
      <c r="B21" s="113"/>
      <c r="C21" s="113"/>
      <c r="D21" s="112" t="s">
        <v>24</v>
      </c>
      <c r="E21" s="112"/>
      <c r="F21" s="112"/>
      <c r="G21" s="112"/>
      <c r="H21" s="112"/>
      <c r="I21" s="70"/>
      <c r="J21" s="10"/>
      <c r="K21" s="11"/>
      <c r="L21" s="3"/>
      <c r="M21" s="5"/>
      <c r="N21" s="3"/>
      <c r="O21" s="5"/>
      <c r="P21" s="3"/>
      <c r="Q21" s="1"/>
      <c r="T21" s="1"/>
    </row>
    <row r="22" spans="1:20" ht="34.5" customHeight="1" x14ac:dyDescent="0.25">
      <c r="A22" s="110" t="s">
        <v>36</v>
      </c>
      <c r="B22" s="110"/>
      <c r="C22" s="110"/>
      <c r="D22" s="111" t="s">
        <v>39</v>
      </c>
      <c r="E22" s="111"/>
      <c r="F22" s="111"/>
      <c r="G22" s="111"/>
      <c r="H22" s="111"/>
      <c r="I22" s="111"/>
      <c r="J22" s="111"/>
      <c r="K22" s="111"/>
      <c r="L22" s="3"/>
      <c r="M22" s="5"/>
      <c r="N22" s="3"/>
      <c r="O22" s="5"/>
      <c r="P22" s="3"/>
      <c r="Q22" s="1"/>
      <c r="T22" s="1"/>
    </row>
    <row r="23" spans="1:20" ht="37.5" customHeight="1" thickBot="1" x14ac:dyDescent="0.45">
      <c r="A23" s="109" t="s">
        <v>26</v>
      </c>
      <c r="B23" s="109"/>
      <c r="C23" s="109"/>
      <c r="D23" s="108" t="s">
        <v>31</v>
      </c>
      <c r="E23" s="108"/>
      <c r="F23" s="108"/>
      <c r="G23" s="108"/>
      <c r="H23" s="108"/>
      <c r="I23" s="71"/>
      <c r="J23" s="72"/>
      <c r="K23" s="73"/>
      <c r="L23" s="22"/>
      <c r="M23" s="22"/>
      <c r="N23" s="22"/>
      <c r="O23" s="22"/>
      <c r="P23" s="22"/>
      <c r="Q23" s="22"/>
      <c r="T23" s="1"/>
    </row>
    <row r="24" spans="1:20" ht="26.25" customHeight="1" x14ac:dyDescent="0.25">
      <c r="A24" s="94" t="s">
        <v>16</v>
      </c>
      <c r="B24" s="95"/>
      <c r="C24" s="95"/>
      <c r="D24" s="95"/>
      <c r="E24" s="95"/>
      <c r="F24" s="95"/>
      <c r="G24" s="95"/>
      <c r="H24" s="95"/>
      <c r="I24" s="95"/>
      <c r="J24" s="95"/>
      <c r="K24" s="96"/>
      <c r="L24" s="23"/>
      <c r="M24" s="22"/>
      <c r="N24" s="100" t="s">
        <v>38</v>
      </c>
      <c r="O24" s="101"/>
      <c r="P24" s="101"/>
      <c r="Q24" s="102"/>
      <c r="T24" s="1"/>
    </row>
    <row r="25" spans="1:20" ht="29.25" customHeight="1" thickBot="1" x14ac:dyDescent="0.3">
      <c r="A25" s="97"/>
      <c r="B25" s="98"/>
      <c r="C25" s="98"/>
      <c r="D25" s="98"/>
      <c r="E25" s="98"/>
      <c r="F25" s="98"/>
      <c r="G25" s="98"/>
      <c r="H25" s="98"/>
      <c r="I25" s="98"/>
      <c r="J25" s="98"/>
      <c r="K25" s="99"/>
      <c r="L25" s="33"/>
      <c r="M25" s="22"/>
      <c r="N25" s="103"/>
      <c r="O25" s="104"/>
      <c r="P25" s="104"/>
      <c r="Q25" s="105"/>
      <c r="T25" s="1"/>
    </row>
    <row r="26" spans="1:20" ht="163.5" customHeight="1" thickBot="1" x14ac:dyDescent="0.35">
      <c r="A26" s="76" t="s">
        <v>54</v>
      </c>
      <c r="B26" s="77"/>
      <c r="C26" s="74"/>
      <c r="D26" s="74"/>
      <c r="E26" s="74"/>
      <c r="F26" s="74"/>
      <c r="G26" s="74"/>
      <c r="H26" s="74"/>
      <c r="I26" s="74"/>
      <c r="J26" s="74"/>
      <c r="K26" s="75"/>
      <c r="L26" s="24"/>
      <c r="M26" s="24"/>
      <c r="N26" s="41"/>
      <c r="O26" s="42"/>
      <c r="P26" s="42"/>
      <c r="Q26" s="43"/>
      <c r="T26" s="1"/>
    </row>
    <row r="27" spans="1:20" ht="15.75" x14ac:dyDescent="0.25">
      <c r="A27" s="2"/>
      <c r="B27" s="2"/>
      <c r="C27" s="2"/>
      <c r="D27" s="1"/>
      <c r="E27" s="3"/>
      <c r="F27" s="1"/>
      <c r="G27" s="1"/>
      <c r="H27" s="1"/>
      <c r="I27" s="4"/>
      <c r="J27" s="3"/>
      <c r="K27" s="5"/>
      <c r="L27" s="3"/>
      <c r="M27" s="5"/>
      <c r="N27" s="3"/>
      <c r="O27" s="5"/>
      <c r="P27" s="3"/>
      <c r="Q27" s="1"/>
      <c r="T27" s="1"/>
    </row>
    <row r="28" spans="1:20" ht="15.75" x14ac:dyDescent="0.25">
      <c r="A28" s="2"/>
      <c r="B28" s="2"/>
      <c r="C28" s="2"/>
      <c r="D28" s="1"/>
      <c r="E28" s="3"/>
      <c r="F28" s="1"/>
      <c r="G28" s="1"/>
      <c r="H28" s="1"/>
      <c r="I28" s="4"/>
      <c r="J28" s="3"/>
      <c r="K28" s="5"/>
      <c r="L28" s="3"/>
      <c r="M28" s="5"/>
      <c r="N28" s="3"/>
      <c r="O28" s="5"/>
      <c r="P28" s="3"/>
      <c r="Q28" s="1"/>
      <c r="T28" s="1"/>
    </row>
    <row r="29" spans="1:20" ht="57.75" customHeight="1" x14ac:dyDescent="0.25">
      <c r="A29" s="1"/>
      <c r="B29" s="1"/>
      <c r="C29" s="1"/>
      <c r="D29" s="1"/>
      <c r="E29" s="3"/>
      <c r="F29" s="1"/>
      <c r="G29" s="1"/>
      <c r="H29" s="1"/>
      <c r="I29" s="4"/>
      <c r="J29" s="3"/>
      <c r="K29" s="5"/>
      <c r="L29" s="3"/>
      <c r="M29" s="5"/>
      <c r="N29" s="3"/>
      <c r="O29" s="5"/>
      <c r="P29" s="3"/>
      <c r="Q29" s="1"/>
      <c r="T29" s="1"/>
    </row>
  </sheetData>
  <mergeCells count="31">
    <mergeCell ref="A6:D6"/>
    <mergeCell ref="E6:L6"/>
    <mergeCell ref="P5:Q5"/>
    <mergeCell ref="N5:O5"/>
    <mergeCell ref="B3:C3"/>
    <mergeCell ref="A1:Q1"/>
    <mergeCell ref="A24:K25"/>
    <mergeCell ref="N24:Q25"/>
    <mergeCell ref="P7:Q7"/>
    <mergeCell ref="D23:H23"/>
    <mergeCell ref="A23:C23"/>
    <mergeCell ref="A22:C22"/>
    <mergeCell ref="D22:K22"/>
    <mergeCell ref="B14:D14"/>
    <mergeCell ref="B15:D15"/>
    <mergeCell ref="B16:D16"/>
    <mergeCell ref="B17:D17"/>
    <mergeCell ref="D21:H21"/>
    <mergeCell ref="A21:C21"/>
    <mergeCell ref="B18:E18"/>
    <mergeCell ref="A2:Q2"/>
    <mergeCell ref="C26:K26"/>
    <mergeCell ref="A26:B26"/>
    <mergeCell ref="L7:O7"/>
    <mergeCell ref="B10:D10"/>
    <mergeCell ref="B11:D11"/>
    <mergeCell ref="B12:D12"/>
    <mergeCell ref="B13:D13"/>
    <mergeCell ref="B9:D9"/>
    <mergeCell ref="A19:H19"/>
    <mergeCell ref="I19:N19"/>
  </mergeCells>
  <dataValidations count="2">
    <dataValidation type="list" allowBlank="1" showInputMessage="1" showErrorMessage="1" sqref="E10:E17">
      <formula1>$S$10:$S$15</formula1>
    </dataValidation>
    <dataValidation type="list" allowBlank="1" showInputMessage="1" showErrorMessage="1" sqref="F10:F18">
      <formula1>$R$9:$R$11</formula1>
    </dataValidation>
  </dataValidations>
  <printOptions horizontalCentered="1" verticalCentered="1"/>
  <pageMargins left="0" right="0" top="0" bottom="0" header="0" footer="0"/>
  <pageSetup paperSize="9" scale="48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www.manager-go.com</dc:creator>
  <cp:lastModifiedBy>WERNERT Eddy AAP2</cp:lastModifiedBy>
  <cp:lastPrinted>2022-07-27T10:44:31Z</cp:lastPrinted>
  <dcterms:created xsi:type="dcterms:W3CDTF">2017-07-06T11:39:22Z</dcterms:created>
  <dcterms:modified xsi:type="dcterms:W3CDTF">2022-07-27T12:51:01Z</dcterms:modified>
</cp:coreProperties>
</file>